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7" r:id="rId1"/>
  </sheets>
  <definedNames>
    <definedName name="_xlnm.Print_Titles" localSheetId="0">表!$2:$3</definedName>
    <definedName name="_xlnm._FilterDatabase" localSheetId="0" hidden="1">表!$A$3:$K$57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<sst xmlns="http://schemas.openxmlformats.org/spreadsheetml/2006/main" count="195" uniqueCount="146">
  <si>
    <t>附件1：</t>
  </si>
  <si>
    <t>三亚市海棠区2025年公开招聘事业单位工作人员面试成绩及总成绩</t>
  </si>
  <si>
    <t>序号</t>
  </si>
  <si>
    <t>报考岗位</t>
  </si>
  <si>
    <t>准考证号</t>
  </si>
  <si>
    <t>姓名</t>
  </si>
  <si>
    <t>笔试成绩</t>
  </si>
  <si>
    <t>笔试成绩
*60%</t>
  </si>
  <si>
    <t>面试成绩</t>
  </si>
  <si>
    <t>面试成绩
*40%</t>
  </si>
  <si>
    <t>总成绩</t>
  </si>
  <si>
    <t>备注</t>
  </si>
  <si>
    <t>0101-管理岗(三亚市海棠区文明城市建设服务中心)</t>
  </si>
  <si>
    <t>202591400120</t>
  </si>
  <si>
    <t>龚浩然</t>
  </si>
  <si>
    <t>202591400103</t>
  </si>
  <si>
    <t>黎经莹</t>
  </si>
  <si>
    <t>202591400111</t>
  </si>
  <si>
    <t>关欣</t>
  </si>
  <si>
    <t>0102-管理岗(三亚市海棠区人才服务中心)</t>
  </si>
  <si>
    <t>202591400706</t>
  </si>
  <si>
    <t>党倩</t>
  </si>
  <si>
    <t>202591400501</t>
  </si>
  <si>
    <t>梁雅淋</t>
  </si>
  <si>
    <t>202591400224</t>
  </si>
  <si>
    <t>傅婉婷</t>
  </si>
  <si>
    <t>0103-管理岗(三亚市海棠区干部档案信息管理中心)</t>
  </si>
  <si>
    <t>202591400816</t>
  </si>
  <si>
    <t>韩康哲</t>
  </si>
  <si>
    <t>202591400728</t>
  </si>
  <si>
    <t>任红</t>
  </si>
  <si>
    <t>202591400724</t>
  </si>
  <si>
    <t>明子胜</t>
  </si>
  <si>
    <t>0104-管理岗(三亚市海棠区信访服务中心)</t>
  </si>
  <si>
    <t>202591400823</t>
  </si>
  <si>
    <t>王汉杰</t>
  </si>
  <si>
    <t>202591400915</t>
  </si>
  <si>
    <t>高炜斐</t>
  </si>
  <si>
    <t>202591400927</t>
  </si>
  <si>
    <t>冯升磊</t>
  </si>
  <si>
    <t>0105-管理岗(三亚市海棠区档案管理中心)</t>
  </si>
  <si>
    <t>202591401005</t>
  </si>
  <si>
    <t>符晓璐</t>
  </si>
  <si>
    <t>202591401429</t>
  </si>
  <si>
    <t>刘花仙</t>
  </si>
  <si>
    <t>202591401020</t>
  </si>
  <si>
    <t>刘思琦</t>
  </si>
  <si>
    <t>0106-管理岗(三亚市海棠区政务服务中心)</t>
  </si>
  <si>
    <t>202591407527</t>
  </si>
  <si>
    <t>王娟</t>
  </si>
  <si>
    <t>202591403712</t>
  </si>
  <si>
    <t>曾琪</t>
  </si>
  <si>
    <t>202591404512</t>
  </si>
  <si>
    <t>洪冰沁</t>
  </si>
  <si>
    <t>202591406815</t>
  </si>
  <si>
    <t>毕德亮</t>
  </si>
  <si>
    <t>202591403901</t>
  </si>
  <si>
    <t>符白利</t>
  </si>
  <si>
    <t>202591406224</t>
  </si>
  <si>
    <t>张菁</t>
  </si>
  <si>
    <t>202591402126</t>
  </si>
  <si>
    <t>周业莹</t>
  </si>
  <si>
    <t>202591401710</t>
  </si>
  <si>
    <t>王天月</t>
  </si>
  <si>
    <t>202591404730</t>
  </si>
  <si>
    <t>刘靖言</t>
  </si>
  <si>
    <t>202591405206</t>
  </si>
  <si>
    <t>黄莹仪</t>
  </si>
  <si>
    <t>202591405010</t>
  </si>
  <si>
    <t>张悦琦</t>
  </si>
  <si>
    <t>202591404013</t>
  </si>
  <si>
    <t>孙香姐</t>
  </si>
  <si>
    <t>面试缺考</t>
  </si>
  <si>
    <t>0107-管理岗(三亚市海棠区政务服务中心)</t>
  </si>
  <si>
    <t>202591410709</t>
  </si>
  <si>
    <t>刘仁文</t>
  </si>
  <si>
    <t>202591410102</t>
  </si>
  <si>
    <t>盛伊蓝</t>
  </si>
  <si>
    <t>202591409719</t>
  </si>
  <si>
    <t>颜运来</t>
  </si>
  <si>
    <t>202591410829</t>
  </si>
  <si>
    <t>李淑婷</t>
  </si>
  <si>
    <t>202591409008</t>
  </si>
  <si>
    <t>王新妍</t>
  </si>
  <si>
    <t>202591410308</t>
  </si>
  <si>
    <t>梁骏</t>
  </si>
  <si>
    <t>202591409914</t>
  </si>
  <si>
    <t>刘有瑞</t>
  </si>
  <si>
    <t>202591410508</t>
  </si>
  <si>
    <t>张扬</t>
  </si>
  <si>
    <t>202591410211</t>
  </si>
  <si>
    <t>王健</t>
  </si>
  <si>
    <t>202591410825</t>
  </si>
  <si>
    <t>朱娅萱</t>
  </si>
  <si>
    <t>202591410123</t>
  </si>
  <si>
    <t>符菲</t>
  </si>
  <si>
    <t>202591408306</t>
  </si>
  <si>
    <t>彭灿</t>
  </si>
  <si>
    <t>202591409502</t>
  </si>
  <si>
    <t>李贤春</t>
  </si>
  <si>
    <t>202591410704</t>
  </si>
  <si>
    <t>邢妙</t>
  </si>
  <si>
    <t>202591408920</t>
  </si>
  <si>
    <t>鹿道恒</t>
  </si>
  <si>
    <t>0108-管理岗(三亚市海棠区政务服务中心)</t>
  </si>
  <si>
    <t>202591410922</t>
  </si>
  <si>
    <t>李文卓</t>
  </si>
  <si>
    <t>202591411101</t>
  </si>
  <si>
    <t>胡洋铭</t>
  </si>
  <si>
    <t>202591410929</t>
  </si>
  <si>
    <t>陈泰晶</t>
  </si>
  <si>
    <t>0109-管理岗(三亚市海棠区河长制服务中心)</t>
  </si>
  <si>
    <t>202591411414</t>
  </si>
  <si>
    <t>赵世权</t>
  </si>
  <si>
    <t>202591411416</t>
  </si>
  <si>
    <t>杨仕</t>
  </si>
  <si>
    <t>202591411503</t>
  </si>
  <si>
    <t>岑佳俊</t>
  </si>
  <si>
    <t>0110-管理岗(三亚市海棠区法律援助中心)</t>
  </si>
  <si>
    <t>202591411623</t>
  </si>
  <si>
    <t>华子慧</t>
  </si>
  <si>
    <t>202591411521</t>
  </si>
  <si>
    <t>杨丽婕</t>
  </si>
  <si>
    <t>202591411902</t>
  </si>
  <si>
    <t>曾耿枫</t>
  </si>
  <si>
    <t>0111-专技岗(三亚市海棠区市政维护应急中心)</t>
  </si>
  <si>
    <t>202591412204</t>
  </si>
  <si>
    <t>罗候海</t>
  </si>
  <si>
    <t>202591412209</t>
  </si>
  <si>
    <t>符萌</t>
  </si>
  <si>
    <t>202591412317</t>
  </si>
  <si>
    <t>吴英松</t>
  </si>
  <si>
    <t>0112-专技岗(三亚市海棠区市政维护应急中心)</t>
  </si>
  <si>
    <t>202591411915</t>
  </si>
  <si>
    <t>邱啟震</t>
  </si>
  <si>
    <t>202591411920</t>
  </si>
  <si>
    <t>蔡亦基</t>
  </si>
  <si>
    <t>202591411914</t>
  </si>
  <si>
    <t>陈春宏</t>
  </si>
  <si>
    <t>0113-专技岗(三亚市海棠区市政维护应急中心)</t>
  </si>
  <si>
    <t>202591412107</t>
  </si>
  <si>
    <t>李明望</t>
  </si>
  <si>
    <t>202591412103</t>
  </si>
  <si>
    <t>黄仕壮</t>
  </si>
  <si>
    <t>202591412104</t>
  </si>
  <si>
    <t>吴诗富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</si>
</sst>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pane ySplit="3" topLeftCell="A41" activePane="bottomLeft" state="frozen"/>
      <selection/>
      <selection pane="bottomLeft" activeCell="A54" sqref="A54:A63"/>
    </sheetView>
  </sheetViews>
  <sheetFormatPr defaultColWidth="9" defaultRowHeight="14.4"/>
  <cols>
    <col min="1" max="1" width="6" style="1" customWidth="1"/>
    <col min="2" max="2" width="61.8888888888889" style="4" customWidth="1"/>
    <col min="3" max="3" width="18.1111111111111" style="1" customWidth="1"/>
    <col min="4" max="4" width="11.1296296296296" style="5" customWidth="1"/>
    <col min="5" max="5" width="11.5" style="6" customWidth="1"/>
    <col min="6" max="6" width="11.8796296296296" style="6" customWidth="1"/>
    <col min="7" max="7" width="10.8796296296296" style="6" customWidth="1"/>
    <col min="8" max="8" width="11.8796296296296" style="6" customWidth="1"/>
    <col min="9" max="9" width="10.8796296296296" style="6" customWidth="1"/>
    <col min="10" max="10" width="14.2222222222222" style="1" customWidth="1"/>
    <col min="11" max="11" width="31.2592592592593" style="1" customWidth="1"/>
    <col min="12" max="16384" width="9" style="1"/>
  </cols>
  <sheetData>
    <row r="1" ht="3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46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45" customHeight="1" spans="1:10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2" t="s">
        <v>7</v>
      </c>
      <c r="G3" s="11" t="s">
        <v>8</v>
      </c>
      <c r="H3" s="12" t="s">
        <v>9</v>
      </c>
      <c r="I3" s="11" t="s">
        <v>10</v>
      </c>
      <c r="J3" s="9" t="s">
        <v>11</v>
      </c>
    </row>
    <row r="4" s="3" customFormat="1" ht="32" customHeight="1" spans="1:11">
      <c r="A4" s="13">
        <v>1</v>
      </c>
      <c r="B4" s="14" t="s">
        <v>12</v>
      </c>
      <c r="C4" s="15" t="s">
        <v>13</v>
      </c>
      <c r="D4" s="15" t="s">
        <v>14</v>
      </c>
      <c r="E4" s="16">
        <v>72.38</v>
      </c>
      <c r="F4" s="17">
        <f t="shared" ref="F4:F63" si="0">E4*0.6</f>
        <v>43.43</v>
      </c>
      <c r="G4" s="18">
        <v>76.17</v>
      </c>
      <c r="H4" s="17">
        <f t="shared" ref="H4:H63" si="1">G4*0.4</f>
        <v>30.47</v>
      </c>
      <c r="I4" s="17">
        <f t="shared" ref="I4:I63" si="2">F4+H4</f>
        <v>73.9</v>
      </c>
      <c r="J4" s="13"/>
      <c r="K4" s="20"/>
    </row>
    <row r="5" s="3" customFormat="1" ht="32" customHeight="1" spans="1:11">
      <c r="A5" s="13">
        <v>2</v>
      </c>
      <c r="B5" s="14" t="s">
        <v>12</v>
      </c>
      <c r="C5" s="15" t="s">
        <v>15</v>
      </c>
      <c r="D5" s="15" t="s">
        <v>16</v>
      </c>
      <c r="E5" s="16">
        <v>71.1</v>
      </c>
      <c r="F5" s="17">
        <f t="shared" si="0"/>
        <v>42.66</v>
      </c>
      <c r="G5" s="18">
        <v>72</v>
      </c>
      <c r="H5" s="17">
        <f t="shared" si="1"/>
        <v>28.8</v>
      </c>
      <c r="I5" s="17">
        <f t="shared" si="2"/>
        <v>71.46</v>
      </c>
      <c r="J5" s="13"/>
      <c r="K5" s="20"/>
    </row>
    <row r="6" s="3" customFormat="1" ht="32" customHeight="1" spans="1:11">
      <c r="A6" s="13">
        <v>3</v>
      </c>
      <c r="B6" s="14" t="s">
        <v>12</v>
      </c>
      <c r="C6" s="15" t="s">
        <v>17</v>
      </c>
      <c r="D6" s="15" t="s">
        <v>18</v>
      </c>
      <c r="E6" s="16">
        <v>69.49</v>
      </c>
      <c r="F6" s="17">
        <f t="shared" si="0"/>
        <v>41.69</v>
      </c>
      <c r="G6" s="18">
        <v>69</v>
      </c>
      <c r="H6" s="17">
        <f t="shared" si="1"/>
        <v>27.6</v>
      </c>
      <c r="I6" s="17">
        <f t="shared" si="2"/>
        <v>69.29</v>
      </c>
      <c r="J6" s="13"/>
      <c r="K6" s="20"/>
    </row>
    <row r="7" s="3" customFormat="1" ht="32" customHeight="1" spans="1:11">
      <c r="A7" s="13">
        <v>4</v>
      </c>
      <c r="B7" s="14" t="s">
        <v>19</v>
      </c>
      <c r="C7" s="15" t="s">
        <v>20</v>
      </c>
      <c r="D7" s="15" t="s">
        <v>21</v>
      </c>
      <c r="E7" s="16">
        <v>76.41</v>
      </c>
      <c r="F7" s="17">
        <f t="shared" si="0"/>
        <v>45.85</v>
      </c>
      <c r="G7" s="18">
        <v>75.17</v>
      </c>
      <c r="H7" s="17">
        <f t="shared" si="1"/>
        <v>30.07</v>
      </c>
      <c r="I7" s="17">
        <f t="shared" si="2"/>
        <v>75.92</v>
      </c>
      <c r="J7" s="13"/>
      <c r="K7" s="20"/>
    </row>
    <row r="8" s="3" customFormat="1" ht="32" customHeight="1" spans="1:11">
      <c r="A8" s="13">
        <v>5</v>
      </c>
      <c r="B8" s="14" t="s">
        <v>19</v>
      </c>
      <c r="C8" s="15" t="s">
        <v>22</v>
      </c>
      <c r="D8" s="15" t="s">
        <v>23</v>
      </c>
      <c r="E8" s="16">
        <v>77.72</v>
      </c>
      <c r="F8" s="17">
        <f t="shared" si="0"/>
        <v>46.63</v>
      </c>
      <c r="G8" s="18">
        <v>72.33</v>
      </c>
      <c r="H8" s="17">
        <f t="shared" si="1"/>
        <v>28.93</v>
      </c>
      <c r="I8" s="17">
        <f t="shared" si="2"/>
        <v>75.56</v>
      </c>
      <c r="J8" s="13"/>
      <c r="K8" s="20"/>
    </row>
    <row r="9" s="3" customFormat="1" ht="32" customHeight="1" spans="1:11">
      <c r="A9" s="13">
        <v>6</v>
      </c>
      <c r="B9" s="14" t="s">
        <v>19</v>
      </c>
      <c r="C9" s="15" t="s">
        <v>24</v>
      </c>
      <c r="D9" s="15" t="s">
        <v>25</v>
      </c>
      <c r="E9" s="16">
        <v>76.62</v>
      </c>
      <c r="F9" s="17">
        <f t="shared" si="0"/>
        <v>45.97</v>
      </c>
      <c r="G9" s="18">
        <v>71.33</v>
      </c>
      <c r="H9" s="17">
        <f t="shared" si="1"/>
        <v>28.53</v>
      </c>
      <c r="I9" s="17">
        <f t="shared" si="2"/>
        <v>74.5</v>
      </c>
      <c r="J9" s="13"/>
      <c r="K9" s="20"/>
    </row>
    <row r="10" s="3" customFormat="1" ht="32" customHeight="1" spans="1:11">
      <c r="A10" s="13">
        <v>7</v>
      </c>
      <c r="B10" s="14" t="s">
        <v>26</v>
      </c>
      <c r="C10" s="15" t="s">
        <v>27</v>
      </c>
      <c r="D10" s="15" t="s">
        <v>28</v>
      </c>
      <c r="E10" s="16">
        <v>77.36</v>
      </c>
      <c r="F10" s="17">
        <f t="shared" si="0"/>
        <v>46.42</v>
      </c>
      <c r="G10" s="18">
        <v>77.5</v>
      </c>
      <c r="H10" s="17">
        <f t="shared" si="1"/>
        <v>31</v>
      </c>
      <c r="I10" s="17">
        <f t="shared" si="2"/>
        <v>77.42</v>
      </c>
      <c r="J10" s="13"/>
      <c r="K10" s="20"/>
    </row>
    <row r="11" s="3" customFormat="1" ht="32" customHeight="1" spans="1:11">
      <c r="A11" s="13">
        <v>8</v>
      </c>
      <c r="B11" s="14" t="s">
        <v>26</v>
      </c>
      <c r="C11" s="15" t="s">
        <v>29</v>
      </c>
      <c r="D11" s="15" t="s">
        <v>30</v>
      </c>
      <c r="E11" s="16">
        <v>73.72</v>
      </c>
      <c r="F11" s="17">
        <f t="shared" si="0"/>
        <v>44.23</v>
      </c>
      <c r="G11" s="18">
        <v>72.83</v>
      </c>
      <c r="H11" s="17">
        <f t="shared" si="1"/>
        <v>29.13</v>
      </c>
      <c r="I11" s="17">
        <f t="shared" si="2"/>
        <v>73.36</v>
      </c>
      <c r="J11" s="13"/>
      <c r="K11" s="20"/>
    </row>
    <row r="12" s="3" customFormat="1" ht="32" customHeight="1" spans="1:11">
      <c r="A12" s="13">
        <v>9</v>
      </c>
      <c r="B12" s="14" t="s">
        <v>26</v>
      </c>
      <c r="C12" s="15" t="s">
        <v>31</v>
      </c>
      <c r="D12" s="15" t="s">
        <v>32</v>
      </c>
      <c r="E12" s="16">
        <v>70.31</v>
      </c>
      <c r="F12" s="17">
        <f t="shared" si="0"/>
        <v>42.19</v>
      </c>
      <c r="G12" s="18">
        <v>71.83</v>
      </c>
      <c r="H12" s="17">
        <f t="shared" si="1"/>
        <v>28.73</v>
      </c>
      <c r="I12" s="17">
        <f t="shared" si="2"/>
        <v>70.92</v>
      </c>
      <c r="J12" s="13"/>
      <c r="K12" s="20"/>
    </row>
    <row r="13" s="3" customFormat="1" ht="32" customHeight="1" spans="1:11">
      <c r="A13" s="13">
        <v>10</v>
      </c>
      <c r="B13" s="14" t="s">
        <v>33</v>
      </c>
      <c r="C13" s="15" t="s">
        <v>34</v>
      </c>
      <c r="D13" s="15" t="s">
        <v>35</v>
      </c>
      <c r="E13" s="16">
        <v>77.77</v>
      </c>
      <c r="F13" s="17">
        <f t="shared" si="0"/>
        <v>46.66</v>
      </c>
      <c r="G13" s="18">
        <v>75</v>
      </c>
      <c r="H13" s="17">
        <f t="shared" si="1"/>
        <v>30</v>
      </c>
      <c r="I13" s="17">
        <f t="shared" si="2"/>
        <v>76.66</v>
      </c>
      <c r="J13" s="13"/>
      <c r="K13" s="20"/>
    </row>
    <row r="14" s="3" customFormat="1" ht="32" customHeight="1" spans="1:11">
      <c r="A14" s="13">
        <v>11</v>
      </c>
      <c r="B14" s="14" t="s">
        <v>33</v>
      </c>
      <c r="C14" s="15" t="s">
        <v>36</v>
      </c>
      <c r="D14" s="15" t="s">
        <v>37</v>
      </c>
      <c r="E14" s="16">
        <v>74.58</v>
      </c>
      <c r="F14" s="17">
        <f t="shared" si="0"/>
        <v>44.75</v>
      </c>
      <c r="G14" s="18">
        <v>72</v>
      </c>
      <c r="H14" s="17">
        <f t="shared" si="1"/>
        <v>28.8</v>
      </c>
      <c r="I14" s="17">
        <f t="shared" si="2"/>
        <v>73.55</v>
      </c>
      <c r="J14" s="13"/>
      <c r="K14" s="20"/>
    </row>
    <row r="15" s="3" customFormat="1" ht="32" customHeight="1" spans="1:11">
      <c r="A15" s="13">
        <v>12</v>
      </c>
      <c r="B15" s="14" t="s">
        <v>33</v>
      </c>
      <c r="C15" s="15" t="s">
        <v>38</v>
      </c>
      <c r="D15" s="15" t="s">
        <v>39</v>
      </c>
      <c r="E15" s="16">
        <v>73.68</v>
      </c>
      <c r="F15" s="17">
        <f t="shared" si="0"/>
        <v>44.21</v>
      </c>
      <c r="G15" s="18">
        <v>72.83</v>
      </c>
      <c r="H15" s="17">
        <f t="shared" si="1"/>
        <v>29.13</v>
      </c>
      <c r="I15" s="17">
        <f t="shared" si="2"/>
        <v>73.34</v>
      </c>
      <c r="J15" s="13"/>
      <c r="K15" s="20"/>
    </row>
    <row r="16" s="3" customFormat="1" ht="32" customHeight="1" spans="1:11">
      <c r="A16" s="13">
        <v>13</v>
      </c>
      <c r="B16" s="14" t="s">
        <v>40</v>
      </c>
      <c r="C16" s="15" t="s">
        <v>41</v>
      </c>
      <c r="D16" s="15" t="s">
        <v>42</v>
      </c>
      <c r="E16" s="16">
        <v>76.25</v>
      </c>
      <c r="F16" s="17">
        <f t="shared" si="0"/>
        <v>45.75</v>
      </c>
      <c r="G16" s="18">
        <v>73.67</v>
      </c>
      <c r="H16" s="17">
        <f t="shared" si="1"/>
        <v>29.47</v>
      </c>
      <c r="I16" s="17">
        <f t="shared" si="2"/>
        <v>75.22</v>
      </c>
      <c r="J16" s="13"/>
      <c r="K16" s="20"/>
    </row>
    <row r="17" s="3" customFormat="1" ht="32" customHeight="1" spans="1:11">
      <c r="A17" s="13">
        <v>14</v>
      </c>
      <c r="B17" s="14" t="s">
        <v>40</v>
      </c>
      <c r="C17" s="15" t="s">
        <v>43</v>
      </c>
      <c r="D17" s="15" t="s">
        <v>44</v>
      </c>
      <c r="E17" s="16">
        <v>75.11</v>
      </c>
      <c r="F17" s="17">
        <f t="shared" si="0"/>
        <v>45.07</v>
      </c>
      <c r="G17" s="18">
        <v>74.83</v>
      </c>
      <c r="H17" s="17">
        <f t="shared" si="1"/>
        <v>29.93</v>
      </c>
      <c r="I17" s="17">
        <f t="shared" si="2"/>
        <v>75</v>
      </c>
      <c r="J17" s="13"/>
      <c r="K17" s="20"/>
    </row>
    <row r="18" s="3" customFormat="1" ht="32" customHeight="1" spans="1:11">
      <c r="A18" s="13">
        <v>15</v>
      </c>
      <c r="B18" s="14" t="s">
        <v>40</v>
      </c>
      <c r="C18" s="15" t="s">
        <v>45</v>
      </c>
      <c r="D18" s="15" t="s">
        <v>46</v>
      </c>
      <c r="E18" s="16">
        <v>74.66</v>
      </c>
      <c r="F18" s="17">
        <f t="shared" si="0"/>
        <v>44.8</v>
      </c>
      <c r="G18" s="18">
        <v>72.33</v>
      </c>
      <c r="H18" s="17">
        <f t="shared" si="1"/>
        <v>28.93</v>
      </c>
      <c r="I18" s="17">
        <f t="shared" si="2"/>
        <v>73.73</v>
      </c>
      <c r="J18" s="13"/>
      <c r="K18" s="20"/>
    </row>
    <row r="19" s="3" customFormat="1" ht="32" customHeight="1" spans="1:11">
      <c r="A19" s="13">
        <v>16</v>
      </c>
      <c r="B19" s="14" t="s">
        <v>47</v>
      </c>
      <c r="C19" s="15" t="s">
        <v>48</v>
      </c>
      <c r="D19" s="15" t="s">
        <v>49</v>
      </c>
      <c r="E19" s="16">
        <v>82.84</v>
      </c>
      <c r="F19" s="17">
        <f t="shared" si="0"/>
        <v>49.7</v>
      </c>
      <c r="G19" s="19">
        <v>75.33</v>
      </c>
      <c r="H19" s="17">
        <f t="shared" si="1"/>
        <v>30.13</v>
      </c>
      <c r="I19" s="17">
        <f t="shared" si="2"/>
        <v>79.83</v>
      </c>
      <c r="J19" s="13"/>
      <c r="K19" s="20"/>
    </row>
    <row r="20" s="3" customFormat="1" ht="32" customHeight="1" spans="1:11">
      <c r="A20" s="13">
        <v>17</v>
      </c>
      <c r="B20" s="14" t="s">
        <v>47</v>
      </c>
      <c r="C20" s="15" t="s">
        <v>50</v>
      </c>
      <c r="D20" s="15" t="s">
        <v>51</v>
      </c>
      <c r="E20" s="16">
        <v>81.22</v>
      </c>
      <c r="F20" s="17">
        <f t="shared" si="0"/>
        <v>48.73</v>
      </c>
      <c r="G20" s="18">
        <v>74.5</v>
      </c>
      <c r="H20" s="17">
        <f t="shared" si="1"/>
        <v>29.8</v>
      </c>
      <c r="I20" s="17">
        <f t="shared" si="2"/>
        <v>78.53</v>
      </c>
      <c r="J20" s="13"/>
      <c r="K20" s="20"/>
    </row>
    <row r="21" s="3" customFormat="1" ht="32" customHeight="1" spans="1:11">
      <c r="A21" s="13">
        <v>18</v>
      </c>
      <c r="B21" s="14" t="s">
        <v>47</v>
      </c>
      <c r="C21" s="15" t="s">
        <v>52</v>
      </c>
      <c r="D21" s="15" t="s">
        <v>53</v>
      </c>
      <c r="E21" s="16">
        <v>80.14</v>
      </c>
      <c r="F21" s="17">
        <f t="shared" si="0"/>
        <v>48.08</v>
      </c>
      <c r="G21" s="18">
        <v>72.83</v>
      </c>
      <c r="H21" s="17">
        <f t="shared" si="1"/>
        <v>29.13</v>
      </c>
      <c r="I21" s="17">
        <f t="shared" si="2"/>
        <v>77.21</v>
      </c>
      <c r="J21" s="13"/>
      <c r="K21" s="20"/>
    </row>
    <row r="22" s="3" customFormat="1" ht="32" customHeight="1" spans="1:11">
      <c r="A22" s="13">
        <v>19</v>
      </c>
      <c r="B22" s="14" t="s">
        <v>47</v>
      </c>
      <c r="C22" s="15" t="s">
        <v>54</v>
      </c>
      <c r="D22" s="15" t="s">
        <v>55</v>
      </c>
      <c r="E22" s="16">
        <v>79.22</v>
      </c>
      <c r="F22" s="17">
        <f t="shared" si="0"/>
        <v>47.53</v>
      </c>
      <c r="G22" s="18">
        <v>73.5</v>
      </c>
      <c r="H22" s="17">
        <f t="shared" si="1"/>
        <v>29.4</v>
      </c>
      <c r="I22" s="17">
        <f t="shared" si="2"/>
        <v>76.93</v>
      </c>
      <c r="J22" s="13"/>
      <c r="K22" s="20"/>
    </row>
    <row r="23" s="3" customFormat="1" ht="32" customHeight="1" spans="1:11">
      <c r="A23" s="13">
        <v>20</v>
      </c>
      <c r="B23" s="14" t="s">
        <v>47</v>
      </c>
      <c r="C23" s="15" t="s">
        <v>56</v>
      </c>
      <c r="D23" s="15" t="s">
        <v>57</v>
      </c>
      <c r="E23" s="16">
        <v>80.36</v>
      </c>
      <c r="F23" s="17">
        <f t="shared" si="0"/>
        <v>48.22</v>
      </c>
      <c r="G23" s="18">
        <v>71</v>
      </c>
      <c r="H23" s="17">
        <f t="shared" si="1"/>
        <v>28.4</v>
      </c>
      <c r="I23" s="17">
        <f t="shared" si="2"/>
        <v>76.62</v>
      </c>
      <c r="J23" s="13"/>
      <c r="K23" s="20"/>
    </row>
    <row r="24" s="3" customFormat="1" ht="32" customHeight="1" spans="1:11">
      <c r="A24" s="13">
        <v>21</v>
      </c>
      <c r="B24" s="14" t="s">
        <v>47</v>
      </c>
      <c r="C24" s="15" t="s">
        <v>58</v>
      </c>
      <c r="D24" s="15" t="s">
        <v>59</v>
      </c>
      <c r="E24" s="16">
        <v>79.25</v>
      </c>
      <c r="F24" s="17">
        <f t="shared" si="0"/>
        <v>47.55</v>
      </c>
      <c r="G24" s="18">
        <v>72</v>
      </c>
      <c r="H24" s="17">
        <f t="shared" si="1"/>
        <v>28.8</v>
      </c>
      <c r="I24" s="17">
        <f t="shared" si="2"/>
        <v>76.35</v>
      </c>
      <c r="J24" s="13"/>
      <c r="K24" s="20"/>
    </row>
    <row r="25" s="3" customFormat="1" ht="32" customHeight="1" spans="1:11">
      <c r="A25" s="13">
        <v>22</v>
      </c>
      <c r="B25" s="14" t="s">
        <v>47</v>
      </c>
      <c r="C25" s="15" t="s">
        <v>60</v>
      </c>
      <c r="D25" s="15" t="s">
        <v>61</v>
      </c>
      <c r="E25" s="16">
        <v>78.02</v>
      </c>
      <c r="F25" s="17">
        <f t="shared" si="0"/>
        <v>46.81</v>
      </c>
      <c r="G25" s="18">
        <v>73</v>
      </c>
      <c r="H25" s="17">
        <f t="shared" si="1"/>
        <v>29.2</v>
      </c>
      <c r="I25" s="17">
        <f t="shared" si="2"/>
        <v>76.01</v>
      </c>
      <c r="J25" s="13"/>
      <c r="K25" s="20"/>
    </row>
    <row r="26" s="3" customFormat="1" ht="32" customHeight="1" spans="1:11">
      <c r="A26" s="13">
        <v>23</v>
      </c>
      <c r="B26" s="14" t="s">
        <v>47</v>
      </c>
      <c r="C26" s="15" t="s">
        <v>62</v>
      </c>
      <c r="D26" s="15" t="s">
        <v>63</v>
      </c>
      <c r="E26" s="16">
        <v>77.67</v>
      </c>
      <c r="F26" s="17">
        <f t="shared" si="0"/>
        <v>46.6</v>
      </c>
      <c r="G26" s="18">
        <v>70</v>
      </c>
      <c r="H26" s="17">
        <f t="shared" si="1"/>
        <v>28</v>
      </c>
      <c r="I26" s="17">
        <f t="shared" si="2"/>
        <v>74.6</v>
      </c>
      <c r="J26" s="13"/>
      <c r="K26" s="20"/>
    </row>
    <row r="27" s="3" customFormat="1" ht="32" customHeight="1" spans="1:11">
      <c r="A27" s="13">
        <v>24</v>
      </c>
      <c r="B27" s="14" t="s">
        <v>47</v>
      </c>
      <c r="C27" s="15" t="s">
        <v>64</v>
      </c>
      <c r="D27" s="15" t="s">
        <v>65</v>
      </c>
      <c r="E27" s="16">
        <v>77.5</v>
      </c>
      <c r="F27" s="17">
        <f t="shared" si="0"/>
        <v>46.5</v>
      </c>
      <c r="G27" s="18">
        <v>69.67</v>
      </c>
      <c r="H27" s="17">
        <f t="shared" si="1"/>
        <v>27.87</v>
      </c>
      <c r="I27" s="17">
        <f t="shared" si="2"/>
        <v>74.37</v>
      </c>
      <c r="J27" s="13"/>
      <c r="K27" s="20"/>
    </row>
    <row r="28" s="3" customFormat="1" ht="32" customHeight="1" spans="1:11">
      <c r="A28" s="13">
        <v>25</v>
      </c>
      <c r="B28" s="14" t="s">
        <v>47</v>
      </c>
      <c r="C28" s="15" t="s">
        <v>66</v>
      </c>
      <c r="D28" s="15" t="s">
        <v>67</v>
      </c>
      <c r="E28" s="16">
        <v>77.83</v>
      </c>
      <c r="F28" s="17">
        <f t="shared" si="0"/>
        <v>46.7</v>
      </c>
      <c r="G28" s="18">
        <v>68.17</v>
      </c>
      <c r="H28" s="17">
        <f t="shared" si="1"/>
        <v>27.27</v>
      </c>
      <c r="I28" s="17">
        <f t="shared" si="2"/>
        <v>73.97</v>
      </c>
      <c r="J28" s="13"/>
      <c r="K28" s="20"/>
    </row>
    <row r="29" s="3" customFormat="1" ht="32" customHeight="1" spans="1:11">
      <c r="A29" s="13">
        <v>26</v>
      </c>
      <c r="B29" s="14" t="s">
        <v>47</v>
      </c>
      <c r="C29" s="15" t="s">
        <v>68</v>
      </c>
      <c r="D29" s="15" t="s">
        <v>69</v>
      </c>
      <c r="E29" s="16">
        <v>78.46</v>
      </c>
      <c r="F29" s="17">
        <f t="shared" si="0"/>
        <v>47.08</v>
      </c>
      <c r="G29" s="18">
        <v>67.17</v>
      </c>
      <c r="H29" s="17">
        <f t="shared" si="1"/>
        <v>26.87</v>
      </c>
      <c r="I29" s="17">
        <f t="shared" si="2"/>
        <v>73.95</v>
      </c>
      <c r="J29" s="13"/>
      <c r="K29" s="20"/>
    </row>
    <row r="30" s="3" customFormat="1" ht="32" customHeight="1" spans="1:11">
      <c r="A30" s="13">
        <v>27</v>
      </c>
      <c r="B30" s="14" t="s">
        <v>47</v>
      </c>
      <c r="C30" s="15" t="s">
        <v>70</v>
      </c>
      <c r="D30" s="15" t="s">
        <v>71</v>
      </c>
      <c r="E30" s="16">
        <v>78.48</v>
      </c>
      <c r="F30" s="17">
        <f t="shared" si="0"/>
        <v>47.09</v>
      </c>
      <c r="G30" s="18">
        <v>0</v>
      </c>
      <c r="H30" s="17">
        <f t="shared" si="1"/>
        <v>0</v>
      </c>
      <c r="I30" s="17">
        <f t="shared" si="2"/>
        <v>47.09</v>
      </c>
      <c r="J30" s="13" t="s">
        <v>72</v>
      </c>
      <c r="K30" s="20"/>
    </row>
    <row r="31" s="3" customFormat="1" ht="32" customHeight="1" spans="1:11">
      <c r="A31" s="13">
        <v>28</v>
      </c>
      <c r="B31" s="14" t="s">
        <v>73</v>
      </c>
      <c r="C31" s="15" t="s">
        <v>74</v>
      </c>
      <c r="D31" s="15" t="s">
        <v>75</v>
      </c>
      <c r="E31" s="16">
        <v>80</v>
      </c>
      <c r="F31" s="17">
        <f t="shared" si="0"/>
        <v>48</v>
      </c>
      <c r="G31" s="18">
        <v>79.67</v>
      </c>
      <c r="H31" s="17">
        <f t="shared" si="1"/>
        <v>31.87</v>
      </c>
      <c r="I31" s="17">
        <f t="shared" si="2"/>
        <v>79.87</v>
      </c>
      <c r="J31" s="13"/>
      <c r="K31" s="20"/>
    </row>
    <row r="32" s="3" customFormat="1" ht="32" customHeight="1" spans="1:11">
      <c r="A32" s="13">
        <v>29</v>
      </c>
      <c r="B32" s="14" t="s">
        <v>73</v>
      </c>
      <c r="C32" s="15" t="s">
        <v>76</v>
      </c>
      <c r="D32" s="15" t="s">
        <v>77</v>
      </c>
      <c r="E32" s="16">
        <v>81.11</v>
      </c>
      <c r="F32" s="17">
        <f t="shared" si="0"/>
        <v>48.67</v>
      </c>
      <c r="G32" s="18">
        <v>76.67</v>
      </c>
      <c r="H32" s="17">
        <f t="shared" si="1"/>
        <v>30.67</v>
      </c>
      <c r="I32" s="17">
        <f t="shared" si="2"/>
        <v>79.34</v>
      </c>
      <c r="J32" s="13"/>
      <c r="K32" s="20"/>
    </row>
    <row r="33" s="3" customFormat="1" ht="32" customHeight="1" spans="1:11">
      <c r="A33" s="13">
        <v>30</v>
      </c>
      <c r="B33" s="14" t="s">
        <v>73</v>
      </c>
      <c r="C33" s="15" t="s">
        <v>78</v>
      </c>
      <c r="D33" s="15" t="s">
        <v>79</v>
      </c>
      <c r="E33" s="16">
        <v>79.5</v>
      </c>
      <c r="F33" s="17">
        <f t="shared" si="0"/>
        <v>47.7</v>
      </c>
      <c r="G33" s="18">
        <v>74</v>
      </c>
      <c r="H33" s="17">
        <f t="shared" si="1"/>
        <v>29.6</v>
      </c>
      <c r="I33" s="17">
        <f t="shared" si="2"/>
        <v>77.3</v>
      </c>
      <c r="J33" s="13"/>
      <c r="K33" s="20"/>
    </row>
    <row r="34" s="3" customFormat="1" ht="32" customHeight="1" spans="1:11">
      <c r="A34" s="13">
        <v>31</v>
      </c>
      <c r="B34" s="14" t="s">
        <v>73</v>
      </c>
      <c r="C34" s="15" t="s">
        <v>80</v>
      </c>
      <c r="D34" s="15" t="s">
        <v>81</v>
      </c>
      <c r="E34" s="16">
        <v>77.36</v>
      </c>
      <c r="F34" s="17">
        <f t="shared" si="0"/>
        <v>46.42</v>
      </c>
      <c r="G34" s="18">
        <v>75.67</v>
      </c>
      <c r="H34" s="17">
        <f t="shared" si="1"/>
        <v>30.27</v>
      </c>
      <c r="I34" s="17">
        <f t="shared" si="2"/>
        <v>76.69</v>
      </c>
      <c r="J34" s="13"/>
      <c r="K34" s="20"/>
    </row>
    <row r="35" s="3" customFormat="1" ht="32" customHeight="1" spans="1:11">
      <c r="A35" s="13">
        <v>32</v>
      </c>
      <c r="B35" s="14" t="s">
        <v>73</v>
      </c>
      <c r="C35" s="15" t="s">
        <v>82</v>
      </c>
      <c r="D35" s="15" t="s">
        <v>83</v>
      </c>
      <c r="E35" s="16">
        <v>77.65</v>
      </c>
      <c r="F35" s="17">
        <f t="shared" si="0"/>
        <v>46.59</v>
      </c>
      <c r="G35" s="18">
        <v>73.67</v>
      </c>
      <c r="H35" s="17">
        <f t="shared" si="1"/>
        <v>29.47</v>
      </c>
      <c r="I35" s="17">
        <f t="shared" si="2"/>
        <v>76.06</v>
      </c>
      <c r="J35" s="13"/>
      <c r="K35" s="20"/>
    </row>
    <row r="36" s="3" customFormat="1" ht="32" customHeight="1" spans="1:11">
      <c r="A36" s="13">
        <v>33</v>
      </c>
      <c r="B36" s="14" t="s">
        <v>73</v>
      </c>
      <c r="C36" s="15" t="s">
        <v>84</v>
      </c>
      <c r="D36" s="15" t="s">
        <v>85</v>
      </c>
      <c r="E36" s="16">
        <v>76.39</v>
      </c>
      <c r="F36" s="17">
        <f t="shared" si="0"/>
        <v>45.83</v>
      </c>
      <c r="G36" s="18">
        <v>75</v>
      </c>
      <c r="H36" s="17">
        <f t="shared" si="1"/>
        <v>30</v>
      </c>
      <c r="I36" s="17">
        <f t="shared" si="2"/>
        <v>75.83</v>
      </c>
      <c r="J36" s="13"/>
      <c r="K36" s="20"/>
    </row>
    <row r="37" s="3" customFormat="1" ht="32" customHeight="1" spans="1:11">
      <c r="A37" s="13">
        <v>34</v>
      </c>
      <c r="B37" s="14" t="s">
        <v>73</v>
      </c>
      <c r="C37" s="15" t="s">
        <v>86</v>
      </c>
      <c r="D37" s="15" t="s">
        <v>87</v>
      </c>
      <c r="E37" s="16">
        <v>78.07</v>
      </c>
      <c r="F37" s="17">
        <f t="shared" si="0"/>
        <v>46.84</v>
      </c>
      <c r="G37" s="18">
        <v>71.33</v>
      </c>
      <c r="H37" s="17">
        <f t="shared" si="1"/>
        <v>28.53</v>
      </c>
      <c r="I37" s="17">
        <f t="shared" si="2"/>
        <v>75.37</v>
      </c>
      <c r="J37" s="13"/>
      <c r="K37" s="20"/>
    </row>
    <row r="38" s="3" customFormat="1" ht="32" customHeight="1" spans="1:11">
      <c r="A38" s="13">
        <v>35</v>
      </c>
      <c r="B38" s="14" t="s">
        <v>73</v>
      </c>
      <c r="C38" s="15" t="s">
        <v>88</v>
      </c>
      <c r="D38" s="15" t="s">
        <v>89</v>
      </c>
      <c r="E38" s="16">
        <v>76.25</v>
      </c>
      <c r="F38" s="17">
        <f t="shared" si="0"/>
        <v>45.75</v>
      </c>
      <c r="G38" s="18">
        <v>73.33</v>
      </c>
      <c r="H38" s="17">
        <f t="shared" si="1"/>
        <v>29.33</v>
      </c>
      <c r="I38" s="17">
        <f t="shared" si="2"/>
        <v>75.08</v>
      </c>
      <c r="J38" s="13"/>
      <c r="K38" s="20"/>
    </row>
    <row r="39" s="3" customFormat="1" ht="32" customHeight="1" spans="1:11">
      <c r="A39" s="13">
        <v>36</v>
      </c>
      <c r="B39" s="14" t="s">
        <v>73</v>
      </c>
      <c r="C39" s="15" t="s">
        <v>90</v>
      </c>
      <c r="D39" s="15" t="s">
        <v>91</v>
      </c>
      <c r="E39" s="16">
        <v>77.28</v>
      </c>
      <c r="F39" s="17">
        <f t="shared" si="0"/>
        <v>46.37</v>
      </c>
      <c r="G39" s="18">
        <v>71.67</v>
      </c>
      <c r="H39" s="17">
        <f t="shared" si="1"/>
        <v>28.67</v>
      </c>
      <c r="I39" s="17">
        <f t="shared" si="2"/>
        <v>75.04</v>
      </c>
      <c r="J39" s="13"/>
      <c r="K39" s="20"/>
    </row>
    <row r="40" s="3" customFormat="1" ht="32" customHeight="1" spans="1:11">
      <c r="A40" s="13">
        <v>37</v>
      </c>
      <c r="B40" s="14" t="s">
        <v>73</v>
      </c>
      <c r="C40" s="15" t="s">
        <v>92</v>
      </c>
      <c r="D40" s="15" t="s">
        <v>93</v>
      </c>
      <c r="E40" s="16">
        <v>75.45</v>
      </c>
      <c r="F40" s="17">
        <f t="shared" si="0"/>
        <v>45.27</v>
      </c>
      <c r="G40" s="18">
        <v>73.83</v>
      </c>
      <c r="H40" s="17">
        <f t="shared" si="1"/>
        <v>29.53</v>
      </c>
      <c r="I40" s="17">
        <f t="shared" si="2"/>
        <v>74.8</v>
      </c>
      <c r="J40" s="13"/>
      <c r="K40" s="20"/>
    </row>
    <row r="41" s="3" customFormat="1" ht="32" customHeight="1" spans="1:11">
      <c r="A41" s="13">
        <v>38</v>
      </c>
      <c r="B41" s="14" t="s">
        <v>73</v>
      </c>
      <c r="C41" s="15" t="s">
        <v>94</v>
      </c>
      <c r="D41" s="15" t="s">
        <v>95</v>
      </c>
      <c r="E41" s="16">
        <v>76.41</v>
      </c>
      <c r="F41" s="17">
        <f t="shared" si="0"/>
        <v>45.85</v>
      </c>
      <c r="G41" s="18">
        <v>72.33</v>
      </c>
      <c r="H41" s="17">
        <f t="shared" si="1"/>
        <v>28.93</v>
      </c>
      <c r="I41" s="17">
        <f t="shared" si="2"/>
        <v>74.78</v>
      </c>
      <c r="J41" s="13"/>
      <c r="K41" s="20"/>
    </row>
    <row r="42" s="3" customFormat="1" ht="32" customHeight="1" spans="1:11">
      <c r="A42" s="13">
        <v>39</v>
      </c>
      <c r="B42" s="14" t="s">
        <v>73</v>
      </c>
      <c r="C42" s="15" t="s">
        <v>96</v>
      </c>
      <c r="D42" s="15" t="s">
        <v>97</v>
      </c>
      <c r="E42" s="16">
        <v>78.56</v>
      </c>
      <c r="F42" s="17">
        <f t="shared" si="0"/>
        <v>47.14</v>
      </c>
      <c r="G42" s="18">
        <v>68.5</v>
      </c>
      <c r="H42" s="17">
        <f t="shared" si="1"/>
        <v>27.4</v>
      </c>
      <c r="I42" s="17">
        <f t="shared" si="2"/>
        <v>74.54</v>
      </c>
      <c r="J42" s="13"/>
      <c r="K42" s="20"/>
    </row>
    <row r="43" s="3" customFormat="1" ht="32" customHeight="1" spans="1:11">
      <c r="A43" s="13">
        <v>40</v>
      </c>
      <c r="B43" s="14" t="s">
        <v>73</v>
      </c>
      <c r="C43" s="15" t="s">
        <v>98</v>
      </c>
      <c r="D43" s="15" t="s">
        <v>99</v>
      </c>
      <c r="E43" s="16">
        <v>77.11</v>
      </c>
      <c r="F43" s="17">
        <f t="shared" si="0"/>
        <v>46.27</v>
      </c>
      <c r="G43" s="18">
        <v>70.33</v>
      </c>
      <c r="H43" s="17">
        <f t="shared" si="1"/>
        <v>28.13</v>
      </c>
      <c r="I43" s="17">
        <f t="shared" si="2"/>
        <v>74.4</v>
      </c>
      <c r="J43" s="13"/>
      <c r="K43" s="20"/>
    </row>
    <row r="44" s="3" customFormat="1" ht="32" customHeight="1" spans="1:11">
      <c r="A44" s="13">
        <v>41</v>
      </c>
      <c r="B44" s="14" t="s">
        <v>73</v>
      </c>
      <c r="C44" s="15" t="s">
        <v>100</v>
      </c>
      <c r="D44" s="15" t="s">
        <v>101</v>
      </c>
      <c r="E44" s="16">
        <v>76.36</v>
      </c>
      <c r="F44" s="17">
        <f t="shared" si="0"/>
        <v>45.82</v>
      </c>
      <c r="G44" s="18">
        <v>70.33</v>
      </c>
      <c r="H44" s="17">
        <f t="shared" si="1"/>
        <v>28.13</v>
      </c>
      <c r="I44" s="17">
        <f t="shared" si="2"/>
        <v>73.95</v>
      </c>
      <c r="J44" s="13"/>
      <c r="K44" s="20"/>
    </row>
    <row r="45" s="3" customFormat="1" ht="32" customHeight="1" spans="1:11">
      <c r="A45" s="13">
        <v>42</v>
      </c>
      <c r="B45" s="14" t="s">
        <v>73</v>
      </c>
      <c r="C45" s="15" t="s">
        <v>102</v>
      </c>
      <c r="D45" s="15" t="s">
        <v>103</v>
      </c>
      <c r="E45" s="16">
        <v>75.55</v>
      </c>
      <c r="F45" s="17">
        <f t="shared" si="0"/>
        <v>45.33</v>
      </c>
      <c r="G45" s="18">
        <v>0</v>
      </c>
      <c r="H45" s="17">
        <f t="shared" si="1"/>
        <v>0</v>
      </c>
      <c r="I45" s="17">
        <f t="shared" si="2"/>
        <v>45.33</v>
      </c>
      <c r="J45" s="13" t="s">
        <v>72</v>
      </c>
      <c r="K45" s="20"/>
    </row>
    <row r="46" s="3" customFormat="1" ht="32" customHeight="1" spans="1:11">
      <c r="A46" s="13">
        <v>43</v>
      </c>
      <c r="B46" s="14" t="s">
        <v>104</v>
      </c>
      <c r="C46" s="15" t="s">
        <v>105</v>
      </c>
      <c r="D46" s="15" t="s">
        <v>106</v>
      </c>
      <c r="E46" s="16">
        <v>77.58</v>
      </c>
      <c r="F46" s="17">
        <f t="shared" si="0"/>
        <v>46.55</v>
      </c>
      <c r="G46" s="18">
        <v>70.83</v>
      </c>
      <c r="H46" s="17">
        <f t="shared" si="1"/>
        <v>28.33</v>
      </c>
      <c r="I46" s="17">
        <f t="shared" si="2"/>
        <v>74.88</v>
      </c>
      <c r="J46" s="13"/>
      <c r="K46" s="20"/>
    </row>
    <row r="47" s="3" customFormat="1" ht="32" customHeight="1" spans="1:11">
      <c r="A47" s="13">
        <v>44</v>
      </c>
      <c r="B47" s="14" t="s">
        <v>104</v>
      </c>
      <c r="C47" s="15" t="s">
        <v>107</v>
      </c>
      <c r="D47" s="15" t="s">
        <v>108</v>
      </c>
      <c r="E47" s="16">
        <v>76.3</v>
      </c>
      <c r="F47" s="17">
        <f t="shared" si="0"/>
        <v>45.78</v>
      </c>
      <c r="G47" s="18">
        <v>70.67</v>
      </c>
      <c r="H47" s="17">
        <f t="shared" si="1"/>
        <v>28.27</v>
      </c>
      <c r="I47" s="17">
        <f t="shared" si="2"/>
        <v>74.05</v>
      </c>
      <c r="J47" s="13"/>
      <c r="K47" s="20"/>
    </row>
    <row r="48" s="3" customFormat="1" ht="32" customHeight="1" spans="1:11">
      <c r="A48" s="13">
        <v>45</v>
      </c>
      <c r="B48" s="14" t="s">
        <v>104</v>
      </c>
      <c r="C48" s="15" t="s">
        <v>109</v>
      </c>
      <c r="D48" s="15" t="s">
        <v>110</v>
      </c>
      <c r="E48" s="16">
        <v>74.8</v>
      </c>
      <c r="F48" s="17">
        <f t="shared" si="0"/>
        <v>44.88</v>
      </c>
      <c r="G48" s="18">
        <v>69.33</v>
      </c>
      <c r="H48" s="17">
        <f t="shared" si="1"/>
        <v>27.73</v>
      </c>
      <c r="I48" s="17">
        <f t="shared" si="2"/>
        <v>72.61</v>
      </c>
      <c r="J48" s="13"/>
      <c r="K48" s="20"/>
    </row>
    <row r="49" s="3" customFormat="1" ht="32" customHeight="1" spans="1:11">
      <c r="A49" s="13">
        <v>46</v>
      </c>
      <c r="B49" s="14" t="s">
        <v>111</v>
      </c>
      <c r="C49" s="15" t="s">
        <v>112</v>
      </c>
      <c r="D49" s="15" t="s">
        <v>113</v>
      </c>
      <c r="E49" s="16">
        <v>74.72</v>
      </c>
      <c r="F49" s="17">
        <f t="shared" si="0"/>
        <v>44.83</v>
      </c>
      <c r="G49" s="18">
        <v>72.17</v>
      </c>
      <c r="H49" s="17">
        <f t="shared" si="1"/>
        <v>28.87</v>
      </c>
      <c r="I49" s="17">
        <f t="shared" si="2"/>
        <v>73.7</v>
      </c>
      <c r="J49" s="13"/>
      <c r="K49" s="20"/>
    </row>
    <row r="50" s="3" customFormat="1" ht="32" customHeight="1" spans="1:11">
      <c r="A50" s="13">
        <v>47</v>
      </c>
      <c r="B50" s="14" t="s">
        <v>111</v>
      </c>
      <c r="C50" s="15" t="s">
        <v>114</v>
      </c>
      <c r="D50" s="15" t="s">
        <v>115</v>
      </c>
      <c r="E50" s="16">
        <v>72.11</v>
      </c>
      <c r="F50" s="17">
        <f t="shared" si="0"/>
        <v>43.27</v>
      </c>
      <c r="G50" s="18">
        <v>74.17</v>
      </c>
      <c r="H50" s="17">
        <f t="shared" si="1"/>
        <v>29.67</v>
      </c>
      <c r="I50" s="17">
        <f t="shared" si="2"/>
        <v>72.94</v>
      </c>
      <c r="J50" s="13"/>
      <c r="K50" s="20"/>
    </row>
    <row r="51" s="3" customFormat="1" ht="32" customHeight="1" spans="1:11">
      <c r="A51" s="13">
        <v>48</v>
      </c>
      <c r="B51" s="14" t="s">
        <v>111</v>
      </c>
      <c r="C51" s="15" t="s">
        <v>116</v>
      </c>
      <c r="D51" s="15" t="s">
        <v>117</v>
      </c>
      <c r="E51" s="16">
        <v>72.22</v>
      </c>
      <c r="F51" s="17">
        <f t="shared" si="0"/>
        <v>43.33</v>
      </c>
      <c r="G51" s="18">
        <v>69.67</v>
      </c>
      <c r="H51" s="17">
        <f t="shared" si="1"/>
        <v>27.87</v>
      </c>
      <c r="I51" s="17">
        <f t="shared" si="2"/>
        <v>71.2</v>
      </c>
      <c r="J51" s="13"/>
      <c r="K51" s="20"/>
    </row>
    <row r="52" s="3" customFormat="1" ht="32" customHeight="1" spans="1:11">
      <c r="A52" s="13">
        <v>49</v>
      </c>
      <c r="B52" s="14" t="s">
        <v>118</v>
      </c>
      <c r="C52" s="15" t="s">
        <v>119</v>
      </c>
      <c r="D52" s="15" t="s">
        <v>120</v>
      </c>
      <c r="E52" s="16">
        <v>78.91</v>
      </c>
      <c r="F52" s="17">
        <f t="shared" si="0"/>
        <v>47.35</v>
      </c>
      <c r="G52" s="18">
        <v>72.33</v>
      </c>
      <c r="H52" s="17">
        <f t="shared" si="1"/>
        <v>28.93</v>
      </c>
      <c r="I52" s="17">
        <f t="shared" si="2"/>
        <v>76.28</v>
      </c>
      <c r="J52" s="13"/>
      <c r="K52" s="20"/>
    </row>
    <row r="53" s="3" customFormat="1" ht="32" customHeight="1" spans="1:11">
      <c r="A53" s="13">
        <v>50</v>
      </c>
      <c r="B53" s="14" t="s">
        <v>118</v>
      </c>
      <c r="C53" s="15" t="s">
        <v>121</v>
      </c>
      <c r="D53" s="15" t="s">
        <v>122</v>
      </c>
      <c r="E53" s="16">
        <v>76.46</v>
      </c>
      <c r="F53" s="17">
        <f t="shared" si="0"/>
        <v>45.88</v>
      </c>
      <c r="G53" s="18">
        <v>74</v>
      </c>
      <c r="H53" s="17">
        <f t="shared" si="1"/>
        <v>29.6</v>
      </c>
      <c r="I53" s="17">
        <f t="shared" si="2"/>
        <v>75.48</v>
      </c>
      <c r="J53" s="13"/>
      <c r="K53" s="20"/>
    </row>
    <row r="54" s="3" customFormat="1" ht="32" customHeight="1" spans="1:11">
      <c r="A54" s="13">
        <v>51</v>
      </c>
      <c r="B54" s="14" t="s">
        <v>118</v>
      </c>
      <c r="C54" s="15" t="s">
        <v>123</v>
      </c>
      <c r="D54" s="15" t="s">
        <v>124</v>
      </c>
      <c r="E54" s="16">
        <v>75.6</v>
      </c>
      <c r="F54" s="17">
        <f t="shared" si="0"/>
        <v>45.36</v>
      </c>
      <c r="G54" s="18">
        <v>70.5</v>
      </c>
      <c r="H54" s="17">
        <f t="shared" si="1"/>
        <v>28.2</v>
      </c>
      <c r="I54" s="17">
        <f t="shared" si="2"/>
        <v>73.56</v>
      </c>
      <c r="J54" s="13"/>
      <c r="K54" s="20"/>
    </row>
    <row r="55" s="3" customFormat="1" ht="32" customHeight="1" spans="1:11">
      <c r="A55" s="13">
        <v>52</v>
      </c>
      <c r="B55" s="14" t="s">
        <v>125</v>
      </c>
      <c r="C55" s="15" t="s">
        <v>126</v>
      </c>
      <c r="D55" s="15" t="s">
        <v>127</v>
      </c>
      <c r="E55" s="16">
        <v>72.22</v>
      </c>
      <c r="F55" s="17">
        <f t="shared" si="0"/>
        <v>43.33</v>
      </c>
      <c r="G55" s="18">
        <v>71.33</v>
      </c>
      <c r="H55" s="17">
        <f t="shared" si="1"/>
        <v>28.53</v>
      </c>
      <c r="I55" s="17">
        <f t="shared" si="2"/>
        <v>71.86</v>
      </c>
      <c r="J55" s="13"/>
      <c r="K55" s="20"/>
    </row>
    <row r="56" s="3" customFormat="1" ht="32" customHeight="1" spans="1:11">
      <c r="A56" s="13">
        <v>53</v>
      </c>
      <c r="B56" s="14" t="s">
        <v>125</v>
      </c>
      <c r="C56" s="15" t="s">
        <v>128</v>
      </c>
      <c r="D56" s="15" t="s">
        <v>129</v>
      </c>
      <c r="E56" s="16">
        <v>72.26</v>
      </c>
      <c r="F56" s="17">
        <f t="shared" si="0"/>
        <v>43.36</v>
      </c>
      <c r="G56" s="18">
        <v>70.83</v>
      </c>
      <c r="H56" s="17">
        <f t="shared" si="1"/>
        <v>28.33</v>
      </c>
      <c r="I56" s="17">
        <f t="shared" si="2"/>
        <v>71.69</v>
      </c>
      <c r="J56" s="13"/>
      <c r="K56" s="20"/>
    </row>
    <row r="57" s="3" customFormat="1" ht="32" customHeight="1" spans="1:11">
      <c r="A57" s="13">
        <v>54</v>
      </c>
      <c r="B57" s="14" t="s">
        <v>125</v>
      </c>
      <c r="C57" s="15" t="s">
        <v>130</v>
      </c>
      <c r="D57" s="15" t="s">
        <v>131</v>
      </c>
      <c r="E57" s="16">
        <v>71.16</v>
      </c>
      <c r="F57" s="17">
        <f t="shared" si="0"/>
        <v>42.7</v>
      </c>
      <c r="G57" s="18">
        <v>70</v>
      </c>
      <c r="H57" s="17">
        <f t="shared" si="1"/>
        <v>28</v>
      </c>
      <c r="I57" s="17">
        <f t="shared" si="2"/>
        <v>70.7</v>
      </c>
      <c r="J57" s="13"/>
      <c r="K57" s="20"/>
    </row>
    <row r="58" s="3" customFormat="1" ht="32" customHeight="1" spans="1:11">
      <c r="A58" s="13">
        <v>55</v>
      </c>
      <c r="B58" s="14" t="s">
        <v>132</v>
      </c>
      <c r="C58" s="15" t="s">
        <v>133</v>
      </c>
      <c r="D58" s="15" t="s">
        <v>134</v>
      </c>
      <c r="E58" s="16">
        <v>74.32</v>
      </c>
      <c r="F58" s="17">
        <f t="shared" si="0"/>
        <v>44.59</v>
      </c>
      <c r="G58" s="18">
        <v>75.83</v>
      </c>
      <c r="H58" s="17">
        <f t="shared" si="1"/>
        <v>30.33</v>
      </c>
      <c r="I58" s="17">
        <f t="shared" si="2"/>
        <v>74.92</v>
      </c>
      <c r="J58" s="21"/>
      <c r="K58" s="20"/>
    </row>
    <row r="59" s="3" customFormat="1" ht="32" customHeight="1" spans="1:11">
      <c r="A59" s="13">
        <v>56</v>
      </c>
      <c r="B59" s="14" t="s">
        <v>132</v>
      </c>
      <c r="C59" s="15" t="s">
        <v>135</v>
      </c>
      <c r="D59" s="15" t="s">
        <v>136</v>
      </c>
      <c r="E59" s="16">
        <v>68.58</v>
      </c>
      <c r="F59" s="17">
        <f t="shared" si="0"/>
        <v>41.15</v>
      </c>
      <c r="G59" s="18">
        <v>70.67</v>
      </c>
      <c r="H59" s="17">
        <f t="shared" si="1"/>
        <v>28.27</v>
      </c>
      <c r="I59" s="17">
        <f t="shared" si="2"/>
        <v>69.42</v>
      </c>
      <c r="J59" s="13"/>
      <c r="K59" s="20"/>
    </row>
    <row r="60" s="3" customFormat="1" ht="32" customHeight="1" spans="1:11">
      <c r="A60" s="13">
        <v>57</v>
      </c>
      <c r="B60" s="14" t="s">
        <v>132</v>
      </c>
      <c r="C60" s="15" t="s">
        <v>137</v>
      </c>
      <c r="D60" s="15" t="s">
        <v>138</v>
      </c>
      <c r="E60" s="16">
        <v>62.88</v>
      </c>
      <c r="F60" s="17">
        <f t="shared" si="0"/>
        <v>37.73</v>
      </c>
      <c r="G60" s="18">
        <v>72.67</v>
      </c>
      <c r="H60" s="17">
        <f t="shared" si="1"/>
        <v>29.07</v>
      </c>
      <c r="I60" s="17">
        <f t="shared" si="2"/>
        <v>66.8</v>
      </c>
      <c r="J60" s="13"/>
      <c r="K60" s="20"/>
    </row>
    <row r="61" s="3" customFormat="1" ht="32" customHeight="1" spans="1:11">
      <c r="A61" s="13">
        <v>58</v>
      </c>
      <c r="B61" s="14" t="s">
        <v>139</v>
      </c>
      <c r="C61" s="15" t="s">
        <v>140</v>
      </c>
      <c r="D61" s="15" t="s">
        <v>141</v>
      </c>
      <c r="E61" s="16">
        <v>76.6</v>
      </c>
      <c r="F61" s="17">
        <f t="shared" si="0"/>
        <v>45.96</v>
      </c>
      <c r="G61" s="18">
        <v>70.67</v>
      </c>
      <c r="H61" s="17">
        <f t="shared" si="1"/>
        <v>28.27</v>
      </c>
      <c r="I61" s="17">
        <f t="shared" si="2"/>
        <v>74.23</v>
      </c>
      <c r="J61" s="13"/>
      <c r="K61" s="20"/>
    </row>
    <row r="62" s="3" customFormat="1" ht="32" customHeight="1" spans="1:11">
      <c r="A62" s="13">
        <v>59</v>
      </c>
      <c r="B62" s="14" t="s">
        <v>139</v>
      </c>
      <c r="C62" s="15" t="s">
        <v>142</v>
      </c>
      <c r="D62" s="15" t="s">
        <v>143</v>
      </c>
      <c r="E62" s="16">
        <v>72.22</v>
      </c>
      <c r="F62" s="17">
        <f t="shared" si="0"/>
        <v>43.33</v>
      </c>
      <c r="G62" s="18">
        <v>73.67</v>
      </c>
      <c r="H62" s="17">
        <f t="shared" si="1"/>
        <v>29.47</v>
      </c>
      <c r="I62" s="17">
        <f t="shared" si="2"/>
        <v>72.8</v>
      </c>
      <c r="J62" s="13"/>
      <c r="K62" s="20"/>
    </row>
    <row r="63" s="3" customFormat="1" ht="32" customHeight="1" spans="1:11">
      <c r="A63" s="13">
        <v>60</v>
      </c>
      <c r="B63" s="14" t="s">
        <v>139</v>
      </c>
      <c r="C63" s="15" t="s">
        <v>144</v>
      </c>
      <c r="D63" s="15" t="s">
        <v>145</v>
      </c>
      <c r="E63" s="16">
        <v>73.16</v>
      </c>
      <c r="F63" s="17">
        <f t="shared" si="0"/>
        <v>43.9</v>
      </c>
      <c r="G63" s="18">
        <v>0</v>
      </c>
      <c r="H63" s="17">
        <f t="shared" si="1"/>
        <v>0</v>
      </c>
      <c r="I63" s="17">
        <f t="shared" si="2"/>
        <v>43.9</v>
      </c>
      <c r="J63" s="13" t="s">
        <v>72</v>
      </c>
      <c r="K63" s="20"/>
    </row>
  </sheetData>
  <mergeCells count="2">
    <mergeCell ref="A1:J1"/>
    <mergeCell ref="A2:J2"/>
  </mergeCells>
  <printOptions horizontalCentered="1"/>
  <pageMargins left="0.0784722222222222" right="0.0784722222222222" top="0" bottom="0.156944444444444" header="0.118055555555556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王玲</dc:creator>
  <cp:lastModifiedBy>黄毅</cp:lastModifiedBy>
  <dcterms:created xsi:type="dcterms:W3CDTF">2025-07-02T13:31:00Z</dcterms:created>
  <dcterms:modified xsi:type="dcterms:W3CDTF">2025-10-20T03:44:56Z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B9AFC57228EF4B2AA480D827BD05004C_13</vt:lpwstr>
  </property>
  <property fmtid="{D5CDD505-2E9C-101B-9397-08002B2CF9AE}" pid="3" name="KSOProductBuildVer">
    <vt:lpwstr>2052-12.1.0.23125</vt:lpwstr>
  </property>
</Properties>
</file>